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ojekty\OP VaI_výzva 1.2.2._21\RENOST\VO Zuzana\"/>
    </mc:Choice>
  </mc:AlternateContent>
  <bookViews>
    <workbookView xWindow="-120" yWindow="-120" windowWidth="29040" windowHeight="15840"/>
  </bookViews>
  <sheets>
    <sheet name="Príloha č. 2" sheetId="1" r:id="rId1"/>
  </sheets>
  <externalReferences>
    <externalReference r:id="rId2"/>
    <externalReference r:id="rId3"/>
  </externalReferences>
  <definedNames>
    <definedName name="_xlnm._FilterDatabase" localSheetId="0" hidden="1">'Príloha č. 2'!$A$1:$A$48</definedName>
    <definedName name="_xlnm.Print_Area" localSheetId="0">'Príloha č. 2'!$B$4:$K$48</definedName>
    <definedName name="podopatrenie">[1]Výzvy!$B$15:$B$18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3" i="1" l="1"/>
  <c r="K33" i="1" s="1"/>
  <c r="J32" i="1"/>
  <c r="K32" i="1" s="1"/>
  <c r="J31" i="1"/>
  <c r="K31" i="1" s="1"/>
  <c r="J30" i="1"/>
  <c r="K30" i="1" s="1"/>
  <c r="J29" i="1"/>
  <c r="K29" i="1" s="1"/>
  <c r="J28" i="1"/>
  <c r="K28" i="1" s="1"/>
  <c r="J34" i="1" l="1"/>
  <c r="K34" i="1"/>
</calcChain>
</file>

<file path=xl/sharedStrings.xml><?xml version="1.0" encoding="utf-8"?>
<sst xmlns="http://schemas.openxmlformats.org/spreadsheetml/2006/main" count="47" uniqueCount="41">
  <si>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</si>
  <si>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zákazky a tieto požiadavky sme zahrnuli do predloženej ponuky.</t>
  </si>
  <si>
    <t>Obchodný názov:</t>
  </si>
  <si>
    <t>Sídlo:</t>
  </si>
  <si>
    <t>IČO:</t>
  </si>
  <si>
    <t>DIČ: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</si>
  <si>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</si>
  <si>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</si>
  <si>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</si>
  <si>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</si>
  <si>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</si>
  <si>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</si>
  <si>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Názov zariadenia: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</si>
  <si>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</si>
  <si>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</si>
  <si>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</si>
  <si>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</si>
  <si>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</si>
  <si>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</si>
  <si>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</si>
  <si>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Pokročilá robotizácia a technológia pri výrobe ťažkotonážnych kolies a kladiek</t>
  </si>
  <si>
    <t>6-osí robot s funkciou 3D bin picking</t>
  </si>
  <si>
    <t>ks</t>
  </si>
  <si>
    <t>Dávkovací stroj s otočným stolom</t>
  </si>
  <si>
    <t>Temperačná pec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</si>
  <si>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</si>
  <si>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</si>
  <si>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</si>
  <si>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</si>
  <si>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</si>
  <si>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Neplatca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</si>
  <si>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</si>
  <si>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</si>
  <si>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</si>
  <si>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</si>
  <si>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Laserové zariadenie</t>
  </si>
  <si>
    <t>Kúpna zmluva – Príloha č. 2:</t>
  </si>
  <si>
    <t>Cena dodávaného predmetu zákazky</t>
  </si>
  <si>
    <t>Identifikačné údaje navrhovateľa:</t>
  </si>
  <si>
    <t>Obstaranie pokročilej robotizácie a technológie pri výrobe ťažkotonážnych kolies a kladiek</t>
  </si>
  <si>
    <t>podpis a pečiatka navrhovateľa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</si>
</sst>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5" fillId="0" borderId="0"/>
  </cellStyleXfs>
  <cellXfs count="94">
    <xf numFmtId="0" fontId="0" fillId="0" borderId="0" xfId="0"/>
    <xf numFmtId="4" fontId="10" fillId="3" borderId="25" xfId="0" applyNumberFormat="1" applyFont="1" applyFill="1" applyBorder="1" applyAlignment="1" applyProtection="1">
      <alignment vertical="center" wrapText="1"/>
      <protection locked="0"/>
    </xf>
    <xf numFmtId="4" fontId="10" fillId="3" borderId="30" xfId="0" applyNumberFormat="1" applyFont="1" applyFill="1" applyBorder="1" applyAlignment="1" applyProtection="1">
      <alignment vertical="center" wrapText="1"/>
      <protection locked="0"/>
    </xf>
    <xf numFmtId="4" fontId="10" fillId="3" borderId="35" xfId="0" applyNumberFormat="1" applyFont="1" applyFill="1" applyBorder="1" applyAlignment="1" applyProtection="1">
      <alignment vertical="center" wrapText="1"/>
      <protection locked="0"/>
    </xf>
    <xf numFmtId="4" fontId="10" fillId="3" borderId="38" xfId="0" applyNumberFormat="1" applyFont="1" applyFill="1" applyBorder="1" applyAlignment="1" applyProtection="1">
      <alignment vertical="center" wrapText="1"/>
      <protection locked="0"/>
    </xf>
    <xf numFmtId="0" fontId="6" fillId="3" borderId="9" xfId="1" applyFont="1" applyFill="1" applyBorder="1" applyAlignment="1" applyProtection="1">
      <alignment horizontal="center" vertical="center"/>
      <protection locked="0"/>
    </xf>
    <xf numFmtId="0" fontId="6" fillId="3" borderId="11" xfId="1" applyFont="1" applyFill="1" applyBorder="1" applyAlignment="1" applyProtection="1">
      <alignment horizontal="center" vertical="center"/>
      <protection locked="0"/>
    </xf>
    <xf numFmtId="0" fontId="6" fillId="3" borderId="12" xfId="1" applyFont="1" applyFill="1" applyBorder="1" applyAlignment="1" applyProtection="1">
      <alignment horizontal="center" vertical="center"/>
      <protection locked="0"/>
    </xf>
    <xf numFmtId="0" fontId="6" fillId="3" borderId="6" xfId="1" applyFont="1" applyFill="1" applyBorder="1" applyAlignment="1" applyProtection="1">
      <alignment horizontal="center" vertical="center"/>
      <protection locked="0"/>
    </xf>
    <xf numFmtId="0" fontId="6" fillId="3" borderId="7" xfId="1" applyFont="1" applyFill="1" applyBorder="1" applyAlignment="1" applyProtection="1">
      <alignment horizontal="center" vertical="center"/>
      <protection locked="0"/>
    </xf>
    <xf numFmtId="0" fontId="6" fillId="3" borderId="8" xfId="1" applyFont="1" applyFill="1" applyBorder="1" applyAlignment="1" applyProtection="1">
      <alignment horizontal="center" vertical="center"/>
      <protection locked="0"/>
    </xf>
    <xf numFmtId="0" fontId="6" fillId="3" borderId="13" xfId="1" applyFont="1" applyFill="1" applyBorder="1" applyAlignment="1" applyProtection="1">
      <alignment horizontal="center" vertical="center"/>
      <protection locked="0"/>
    </xf>
    <xf numFmtId="0" fontId="6" fillId="3" borderId="15" xfId="1" applyFont="1" applyFill="1" applyBorder="1" applyAlignment="1" applyProtection="1">
      <alignment horizontal="center" vertical="center"/>
      <protection locked="0"/>
    </xf>
    <xf numFmtId="0" fontId="6" fillId="3" borderId="16" xfId="1" applyFont="1" applyFill="1" applyBorder="1" applyAlignment="1" applyProtection="1">
      <alignment horizontal="center" vertical="center"/>
      <protection locked="0"/>
    </xf>
    <xf numFmtId="0" fontId="11" fillId="3" borderId="6" xfId="0" applyFont="1" applyFill="1" applyBorder="1" applyAlignment="1" applyProtection="1">
      <alignment vertical="center" wrapText="1"/>
      <protection locked="0"/>
    </xf>
    <xf numFmtId="0" fontId="11" fillId="3" borderId="23" xfId="0" applyFont="1" applyFill="1" applyBorder="1" applyAlignment="1" applyProtection="1">
      <alignment vertical="center" wrapText="1"/>
      <protection locked="0"/>
    </xf>
    <xf numFmtId="0" fontId="11" fillId="3" borderId="9" xfId="0" applyFont="1" applyFill="1" applyBorder="1" applyAlignment="1" applyProtection="1">
      <alignment vertical="center" wrapText="1"/>
      <protection locked="0"/>
    </xf>
    <xf numFmtId="0" fontId="11" fillId="3" borderId="10" xfId="0" applyFont="1" applyFill="1" applyBorder="1" applyAlignment="1" applyProtection="1">
      <alignment vertical="center" wrapText="1"/>
      <protection locked="0"/>
    </xf>
    <xf numFmtId="0" fontId="11" fillId="3" borderId="4" xfId="0" applyFont="1" applyFill="1" applyBorder="1" applyAlignment="1" applyProtection="1">
      <alignment vertical="center" wrapText="1"/>
      <protection locked="0"/>
    </xf>
    <xf numFmtId="0" fontId="11" fillId="3" borderId="5" xfId="0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0" borderId="0" xfId="0" applyNumberFormat="1" applyAlignment="1" applyProtection="1">
      <alignment horizontal="justify" wrapText="1"/>
    </xf>
    <xf numFmtId="0" fontId="6" fillId="2" borderId="1" xfId="1" applyFont="1" applyFill="1" applyBorder="1" applyAlignment="1" applyProtection="1">
      <alignment vertical="center"/>
    </xf>
    <xf numFmtId="0" fontId="6" fillId="2" borderId="2" xfId="1" applyFont="1" applyFill="1" applyBorder="1" applyAlignment="1" applyProtection="1">
      <alignment vertical="center"/>
    </xf>
    <xf numFmtId="0" fontId="6" fillId="2" borderId="3" xfId="1" applyFont="1" applyFill="1" applyBorder="1" applyAlignment="1" applyProtection="1">
      <alignment vertical="center"/>
    </xf>
    <xf numFmtId="0" fontId="7" fillId="0" borderId="4" xfId="1" applyFont="1" applyBorder="1" applyAlignment="1" applyProtection="1">
      <alignment vertical="center"/>
    </xf>
    <xf numFmtId="0" fontId="7" fillId="0" borderId="5" xfId="1" applyFont="1" applyBorder="1" applyAlignment="1" applyProtection="1">
      <alignment vertical="center"/>
    </xf>
    <xf numFmtId="0" fontId="7" fillId="0" borderId="9" xfId="1" applyFont="1" applyBorder="1" applyAlignment="1" applyProtection="1">
      <alignment vertical="top"/>
    </xf>
    <xf numFmtId="0" fontId="7" fillId="0" borderId="10" xfId="1" applyFont="1" applyBorder="1" applyAlignment="1" applyProtection="1">
      <alignment vertical="top"/>
    </xf>
    <xf numFmtId="0" fontId="7" fillId="0" borderId="9" xfId="1" applyFont="1" applyBorder="1" applyAlignment="1" applyProtection="1">
      <alignment vertical="center"/>
    </xf>
    <xf numFmtId="0" fontId="7" fillId="0" borderId="10" xfId="1" applyFont="1" applyBorder="1" applyAlignment="1" applyProtection="1">
      <alignment vertical="center"/>
    </xf>
    <xf numFmtId="0" fontId="7" fillId="0" borderId="13" xfId="1" applyFont="1" applyBorder="1" applyAlignment="1" applyProtection="1">
      <alignment vertical="center"/>
    </xf>
    <xf numFmtId="0" fontId="7" fillId="0" borderId="14" xfId="1" applyFont="1" applyBorder="1" applyAlignment="1" applyProtection="1">
      <alignment vertical="center"/>
    </xf>
    <xf numFmtId="49" fontId="1" fillId="0" borderId="0" xfId="0" applyNumberFormat="1" applyFont="1" applyAlignment="1" applyProtection="1">
      <alignment horizontal="right"/>
    </xf>
    <xf numFmtId="0" fontId="0" fillId="4" borderId="0" xfId="0" applyFill="1" applyProtection="1"/>
    <xf numFmtId="49" fontId="0" fillId="4" borderId="0" xfId="0" applyNumberFormat="1" applyFill="1" applyProtection="1"/>
    <xf numFmtId="0" fontId="8" fillId="2" borderId="17" xfId="0" applyFont="1" applyFill="1" applyBorder="1" applyAlignment="1" applyProtection="1">
      <alignment vertical="center" wrapText="1"/>
    </xf>
    <xf numFmtId="0" fontId="8" fillId="2" borderId="18" xfId="0" applyFont="1" applyFill="1" applyBorder="1" applyAlignment="1" applyProtection="1">
      <alignment vertical="center" wrapText="1"/>
    </xf>
    <xf numFmtId="0" fontId="8" fillId="2" borderId="19" xfId="0" applyFont="1" applyFill="1" applyBorder="1" applyAlignment="1" applyProtection="1">
      <alignment vertical="center" wrapText="1"/>
    </xf>
    <xf numFmtId="0" fontId="9" fillId="2" borderId="17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0" fontId="8" fillId="2" borderId="18" xfId="0" applyFont="1" applyFill="1" applyBorder="1" applyAlignment="1" applyProtection="1">
      <alignment horizontal="center" vertical="center" wrapText="1"/>
    </xf>
    <xf numFmtId="0" fontId="9" fillId="2" borderId="20" xfId="0" applyFont="1" applyFill="1" applyBorder="1" applyAlignment="1" applyProtection="1">
      <alignment vertical="center" wrapText="1"/>
    </xf>
    <xf numFmtId="0" fontId="8" fillId="2" borderId="20" xfId="0" applyFont="1" applyFill="1" applyBorder="1" applyAlignment="1" applyProtection="1">
      <alignment vertical="center" wrapText="1"/>
    </xf>
    <xf numFmtId="0" fontId="10" fillId="4" borderId="21" xfId="0" applyFont="1" applyFill="1" applyBorder="1" applyAlignment="1" applyProtection="1">
      <alignment horizontal="center" vertical="center" wrapText="1"/>
    </xf>
    <xf numFmtId="0" fontId="10" fillId="4" borderId="22" xfId="0" applyFont="1" applyFill="1" applyBorder="1" applyAlignment="1" applyProtection="1">
      <alignment horizontal="center" vertical="center" wrapText="1"/>
    </xf>
    <xf numFmtId="0" fontId="10" fillId="4" borderId="23" xfId="0" applyFont="1" applyFill="1" applyBorder="1" applyAlignment="1" applyProtection="1">
      <alignment vertical="center" wrapText="1"/>
    </xf>
    <xf numFmtId="164" fontId="10" fillId="4" borderId="24" xfId="0" applyNumberFormat="1" applyFont="1" applyFill="1" applyBorder="1" applyAlignment="1" applyProtection="1">
      <alignment horizontal="center" vertical="center" wrapText="1"/>
    </xf>
    <xf numFmtId="164" fontId="10" fillId="4" borderId="26" xfId="0" applyNumberFormat="1" applyFont="1" applyFill="1" applyBorder="1" applyAlignment="1" applyProtection="1">
      <alignment vertical="center" wrapText="1"/>
    </xf>
    <xf numFmtId="4" fontId="10" fillId="0" borderId="24" xfId="0" applyNumberFormat="1" applyFont="1" applyBorder="1" applyAlignment="1" applyProtection="1">
      <alignment vertical="center" wrapText="1"/>
    </xf>
    <xf numFmtId="0" fontId="10" fillId="4" borderId="27" xfId="0" applyFont="1" applyFill="1" applyBorder="1" applyAlignment="1" applyProtection="1">
      <alignment horizontal="center" vertical="center" wrapText="1"/>
    </xf>
    <xf numFmtId="0" fontId="10" fillId="4" borderId="28" xfId="0" applyFont="1" applyFill="1" applyBorder="1" applyAlignment="1" applyProtection="1">
      <alignment horizontal="center" vertical="center" wrapText="1"/>
    </xf>
    <xf numFmtId="0" fontId="10" fillId="4" borderId="10" xfId="0" applyFont="1" applyFill="1" applyBorder="1" applyAlignment="1" applyProtection="1">
      <alignment vertical="center" wrapText="1"/>
    </xf>
    <xf numFmtId="164" fontId="10" fillId="4" borderId="29" xfId="0" applyNumberFormat="1" applyFont="1" applyFill="1" applyBorder="1" applyAlignment="1" applyProtection="1">
      <alignment horizontal="center" vertical="center" wrapText="1"/>
    </xf>
    <xf numFmtId="164" fontId="10" fillId="4" borderId="31" xfId="0" applyNumberFormat="1" applyFont="1" applyFill="1" applyBorder="1" applyAlignment="1" applyProtection="1">
      <alignment vertical="center" wrapText="1"/>
    </xf>
    <xf numFmtId="4" fontId="10" fillId="0" borderId="29" xfId="0" applyNumberFormat="1" applyFont="1" applyBorder="1" applyAlignment="1" applyProtection="1">
      <alignment vertical="center" wrapText="1"/>
    </xf>
    <xf numFmtId="0" fontId="10" fillId="4" borderId="32" xfId="0" applyFont="1" applyFill="1" applyBorder="1" applyAlignment="1" applyProtection="1">
      <alignment horizontal="center" vertical="center" wrapText="1"/>
    </xf>
    <xf numFmtId="0" fontId="10" fillId="4" borderId="33" xfId="0" applyFont="1" applyFill="1" applyBorder="1" applyAlignment="1" applyProtection="1">
      <alignment horizontal="center" vertical="center" wrapText="1"/>
    </xf>
    <xf numFmtId="0" fontId="10" fillId="4" borderId="5" xfId="0" applyFont="1" applyFill="1" applyBorder="1" applyAlignment="1" applyProtection="1">
      <alignment vertical="center" wrapText="1"/>
    </xf>
    <xf numFmtId="164" fontId="10" fillId="4" borderId="34" xfId="0" applyNumberFormat="1" applyFont="1" applyFill="1" applyBorder="1" applyAlignment="1" applyProtection="1">
      <alignment horizontal="center" vertical="center" wrapText="1"/>
    </xf>
    <xf numFmtId="164" fontId="10" fillId="4" borderId="36" xfId="0" applyNumberFormat="1" applyFont="1" applyFill="1" applyBorder="1" applyAlignment="1" applyProtection="1">
      <alignment vertical="center" wrapText="1"/>
    </xf>
    <xf numFmtId="4" fontId="10" fillId="0" borderId="34" xfId="0" applyNumberFormat="1" applyFont="1" applyBorder="1" applyAlignment="1" applyProtection="1">
      <alignment vertical="center" wrapText="1"/>
    </xf>
    <xf numFmtId="0" fontId="11" fillId="4" borderId="6" xfId="0" applyFont="1" applyFill="1" applyBorder="1" applyAlignment="1" applyProtection="1">
      <alignment horizontal="center" vertical="center" wrapText="1"/>
    </xf>
    <xf numFmtId="0" fontId="11" fillId="4" borderId="23" xfId="0" applyFont="1" applyFill="1" applyBorder="1" applyAlignment="1" applyProtection="1">
      <alignment horizontal="center" vertical="center" wrapText="1"/>
    </xf>
    <xf numFmtId="0" fontId="10" fillId="4" borderId="14" xfId="0" applyFont="1" applyFill="1" applyBorder="1" applyAlignment="1" applyProtection="1">
      <alignment vertical="center" wrapText="1"/>
    </xf>
    <xf numFmtId="0" fontId="11" fillId="4" borderId="13" xfId="0" applyFont="1" applyFill="1" applyBorder="1" applyAlignment="1" applyProtection="1">
      <alignment horizontal="center" vertical="center" wrapText="1"/>
    </xf>
    <xf numFmtId="0" fontId="11" fillId="4" borderId="14" xfId="0" applyFont="1" applyFill="1" applyBorder="1" applyAlignment="1" applyProtection="1">
      <alignment horizontal="center" vertical="center" wrapText="1"/>
    </xf>
    <xf numFmtId="164" fontId="10" fillId="4" borderId="37" xfId="0" applyNumberFormat="1" applyFont="1" applyFill="1" applyBorder="1" applyAlignment="1" applyProtection="1">
      <alignment horizontal="center" vertical="center" wrapText="1"/>
    </xf>
    <xf numFmtId="164" fontId="10" fillId="4" borderId="39" xfId="0" applyNumberFormat="1" applyFont="1" applyFill="1" applyBorder="1" applyAlignment="1" applyProtection="1">
      <alignment vertical="center" wrapText="1"/>
    </xf>
    <xf numFmtId="4" fontId="10" fillId="0" borderId="37" xfId="0" applyNumberFormat="1" applyFont="1" applyBorder="1" applyAlignment="1" applyProtection="1">
      <alignment vertical="center" wrapText="1"/>
    </xf>
    <xf numFmtId="49" fontId="0" fillId="0" borderId="40" xfId="0" applyNumberFormat="1" applyBorder="1" applyProtection="1"/>
    <xf numFmtId="0" fontId="0" fillId="0" borderId="40" xfId="0" applyBorder="1" applyAlignment="1" applyProtection="1">
      <alignment vertical="center"/>
    </xf>
    <xf numFmtId="0" fontId="8" fillId="0" borderId="40" xfId="0" applyFont="1" applyBorder="1" applyAlignment="1" applyProtection="1">
      <alignment horizontal="right" vertical="center"/>
    </xf>
    <xf numFmtId="4" fontId="1" fillId="2" borderId="41" xfId="0" applyNumberFormat="1" applyFont="1" applyFill="1" applyBorder="1" applyAlignment="1" applyProtection="1">
      <alignment vertical="center"/>
    </xf>
    <xf numFmtId="49" fontId="12" fillId="0" borderId="0" xfId="0" applyNumberFormat="1" applyFont="1" applyAlignment="1" applyProtection="1">
      <alignment vertical="top"/>
    </xf>
    <xf numFmtId="0" fontId="1" fillId="0" borderId="10" xfId="0" applyFont="1" applyBorder="1" applyAlignment="1" applyProtection="1">
      <alignment horizontal="center" wrapText="1"/>
    </xf>
    <xf numFmtId="0" fontId="1" fillId="0" borderId="42" xfId="0" applyFont="1" applyBorder="1" applyAlignment="1" applyProtection="1">
      <alignment horizontal="center" wrapText="1"/>
    </xf>
    <xf numFmtId="0" fontId="1" fillId="0" borderId="43" xfId="0" applyFont="1" applyBorder="1" applyAlignment="1" applyProtection="1">
      <alignment horizontal="center" wrapText="1"/>
    </xf>
    <xf numFmtId="0" fontId="7" fillId="0" borderId="0" xfId="1" applyFont="1" applyAlignment="1" applyProtection="1">
      <alignment horizontal="right" vertical="center"/>
    </xf>
    <xf numFmtId="0" fontId="7" fillId="0" borderId="0" xfId="1" applyFont="1" applyAlignment="1" applyProtection="1">
      <alignment vertical="center"/>
    </xf>
    <xf numFmtId="0" fontId="7" fillId="0" borderId="44" xfId="1" applyFont="1" applyBorder="1" applyAlignment="1" applyProtection="1">
      <alignment vertical="center" wrapText="1"/>
    </xf>
    <xf numFmtId="0" fontId="7" fillId="0" borderId="0" xfId="1" applyFont="1" applyAlignment="1" applyProtection="1">
      <alignment vertical="center" wrapText="1"/>
    </xf>
    <xf numFmtId="0" fontId="7" fillId="0" borderId="0" xfId="1" applyFont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justify" vertical="center" wrapText="1"/>
    </xf>
    <xf numFmtId="49" fontId="0" fillId="0" borderId="0" xfId="0" applyNumberFormat="1" applyAlignment="1" applyProtection="1">
      <alignment vertical="center" wrapText="1"/>
    </xf>
    <xf numFmtId="0" fontId="7" fillId="0" borderId="44" xfId="1" applyFont="1" applyBorder="1" applyAlignment="1" applyProtection="1">
      <alignment vertical="center"/>
      <protection locked="0"/>
    </xf>
    <xf numFmtId="0" fontId="7" fillId="0" borderId="0" xfId="1" applyFont="1" applyAlignment="1" applyProtection="1">
      <alignment vertical="center"/>
      <protection locked="0"/>
    </xf>
  </cellXfs>
  <cellStyles count="2">
    <cellStyle name="Normal 2" xfId="1"/>
    <cellStyle name="Normálne" xfId="0" builtinId="0"/>
  </cellStyles>
  <dxfs count="1">
    <dxf>
      <font>
        <color theme="0"/>
      </font>
      <fill>
        <patternFill>
          <bgColor theme="0"/>
        </patternFill>
      </fill>
      <border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OP%20VaI_v&#253;zva%201.2.2._21/RENOST/VO%20+%20PT/RENOST_mimo_zakona_VO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kty\OP%20VaI_v&#253;zva%201.2.2._21\RENOST\VO%20+%20PT\RENOST_mimo_zakona_V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Obálka malá - tlač"/>
      <sheetName val="Splnomocnenie"/>
      <sheetName val="Výzva na prieskum trhu"/>
      <sheetName val="Príloha č. 1"/>
      <sheetName val="Príloha č. 2"/>
      <sheetName val="Výzva na predloženie CP - list"/>
      <sheetName val="Výzva na predloženie CP - email"/>
      <sheetName val="Výzva na predloženie CP"/>
      <sheetName val="Výzva na doplnenie CP"/>
      <sheetName val="Záznam z vyhodnotenia ponúk"/>
      <sheetName val="Oznámenie o výsledku"/>
      <sheetName val="Výzva na súčinnosť"/>
      <sheetName val="Osobné prevzatie ponuky"/>
      <sheetName val="Oznámenie o zrušení"/>
      <sheetName val="Výzvy"/>
      <sheetName val="Pracovné dni"/>
      <sheetName val="Sviatky"/>
    </sheetNames>
    <sheetDataSet>
      <sheetData sheetId="0">
        <row r="12">
          <cell r="F12" t="str">
            <v>dodanie tovarov</v>
          </cell>
        </row>
      </sheetData>
      <sheetData sheetId="1"/>
      <sheetData sheetId="2"/>
      <sheetData sheetId="3">
        <row r="2">
          <cell r="B2" t="str">
            <v>Výzva na predloženie ponúk - prieskum trhu</v>
          </cell>
        </row>
      </sheetData>
      <sheetData sheetId="4"/>
      <sheetData sheetId="5"/>
      <sheetData sheetId="6"/>
      <sheetData sheetId="7"/>
      <sheetData sheetId="8">
        <row r="270">
          <cell r="E270" t="str">
            <v xml:space="preserve"> – Príloha č. 1:</v>
          </cell>
        </row>
      </sheetData>
      <sheetData sheetId="9"/>
      <sheetData sheetId="10"/>
      <sheetData sheetId="11"/>
      <sheetData sheetId="12"/>
      <sheetData sheetId="13"/>
      <sheetData sheetId="14"/>
      <sheetData sheetId="15">
        <row r="15">
          <cell r="B15" t="str">
            <v>1.2.2</v>
          </cell>
        </row>
      </sheetData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M48"/>
  <sheetViews>
    <sheetView tabSelected="1" view="pageBreakPreview" zoomScaleNormal="100" zoomScaleSheetLayoutView="100" workbookViewId="0">
      <pane ySplit="3" topLeftCell="A4" activePane="bottomLeft" state="frozen"/>
      <selection pane="bottomLeft" activeCell="H28" sqref="H28:H33"/>
    </sheetView>
  </sheetViews>
  <sheetFormatPr defaultColWidth="9.1796875" defaultRowHeight="14.5" x14ac:dyDescent="0.35"/>
  <cols>
    <col min="1" max="1" width="4.7265625" style="20" customWidth="1"/>
    <col min="2" max="2" width="3.26953125" style="26" customWidth="1"/>
    <col min="3" max="3" width="13.7265625" style="20" customWidth="1"/>
    <col min="4" max="4" width="18.7265625" style="20" customWidth="1"/>
    <col min="5" max="6" width="14.453125" style="20" customWidth="1"/>
    <col min="7" max="7" width="7.81640625" style="20" customWidth="1"/>
    <col min="8" max="8" width="14.26953125" style="20" customWidth="1"/>
    <col min="9" max="9" width="8.54296875" style="20" customWidth="1"/>
    <col min="10" max="11" width="14.26953125" style="20" customWidth="1"/>
    <col min="12" max="12" width="6.54296875" style="20" bestFit="1" customWidth="1"/>
    <col min="13" max="13" width="14.54296875" style="20" bestFit="1" customWidth="1"/>
    <col min="14" max="25" width="9.1796875" style="20"/>
    <col min="26" max="26" width="9.453125" style="20" bestFit="1" customWidth="1"/>
    <col min="27" max="16384" width="9.1796875" style="20"/>
  </cols>
  <sheetData>
    <row r="1" spans="1:13" x14ac:dyDescent="0.35">
      <c r="A1" s="20">
        <v>1</v>
      </c>
      <c r="B1" s="20"/>
    </row>
    <row r="2" spans="1:13" ht="18.5" x14ac:dyDescent="0.35">
      <c r="A2" s="21">
        <v>1</v>
      </c>
      <c r="B2" s="22" t="s">
        <v>0</v>
      </c>
      <c r="C2" s="22"/>
      <c r="D2" s="22"/>
    </row>
    <row r="3" spans="1:13" x14ac:dyDescent="0.35">
      <c r="A3" s="20">
        <v>1</v>
      </c>
      <c r="B3" s="20"/>
    </row>
    <row r="4" spans="1:13" s="21" customFormat="1" ht="23.5" x14ac:dyDescent="0.35">
      <c r="A4" s="21">
        <v>1</v>
      </c>
      <c r="B4" s="23" t="s">
        <v>36</v>
      </c>
      <c r="C4" s="23"/>
      <c r="D4" s="23"/>
      <c r="E4" s="23"/>
      <c r="F4" s="23"/>
      <c r="G4" s="23"/>
      <c r="H4" s="23"/>
      <c r="I4" s="23"/>
      <c r="J4" s="23"/>
      <c r="K4" s="23"/>
      <c r="M4" s="24"/>
    </row>
    <row r="5" spans="1:13" s="21" customFormat="1" x14ac:dyDescent="0.35">
      <c r="A5" s="21">
        <v>1</v>
      </c>
      <c r="B5" s="25"/>
      <c r="C5" s="25"/>
      <c r="D5" s="25"/>
      <c r="E5" s="25"/>
      <c r="F5" s="25"/>
      <c r="G5" s="25"/>
      <c r="H5" s="25"/>
      <c r="I5" s="25"/>
      <c r="J5" s="25"/>
      <c r="K5" s="25"/>
      <c r="M5" s="24"/>
    </row>
    <row r="6" spans="1:13" s="21" customFormat="1" ht="23.5" x14ac:dyDescent="0.35">
      <c r="A6" s="21">
        <v>1</v>
      </c>
      <c r="B6" s="23" t="s">
        <v>37</v>
      </c>
      <c r="C6" s="23"/>
      <c r="D6" s="23"/>
      <c r="E6" s="23"/>
      <c r="F6" s="23"/>
      <c r="G6" s="23"/>
      <c r="H6" s="23"/>
      <c r="I6" s="23"/>
      <c r="J6" s="23"/>
      <c r="K6" s="23"/>
      <c r="M6" s="24"/>
    </row>
    <row r="7" spans="1:13" x14ac:dyDescent="0.35">
      <c r="A7" s="21">
        <v>1</v>
      </c>
    </row>
    <row r="8" spans="1:13" ht="15" customHeight="1" x14ac:dyDescent="0.35">
      <c r="A8" s="21">
        <v>1</v>
      </c>
      <c r="B8" s="27" t="s">
        <v>1</v>
      </c>
      <c r="C8" s="27"/>
      <c r="D8" s="27"/>
      <c r="E8" s="27"/>
      <c r="F8" s="27"/>
      <c r="G8" s="27"/>
      <c r="H8" s="27"/>
      <c r="I8" s="27"/>
      <c r="J8" s="27"/>
      <c r="K8" s="27"/>
    </row>
    <row r="9" spans="1:13" x14ac:dyDescent="0.35">
      <c r="A9" s="21">
        <v>1</v>
      </c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3" x14ac:dyDescent="0.35">
      <c r="A10" s="21">
        <v>1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1:13" ht="15" thickBot="1" x14ac:dyDescent="0.4">
      <c r="A11" s="21">
        <v>1</v>
      </c>
    </row>
    <row r="12" spans="1:13" s="21" customFormat="1" ht="19.5" customHeight="1" thickBot="1" x14ac:dyDescent="0.4">
      <c r="A12" s="21">
        <v>1</v>
      </c>
      <c r="C12" s="28" t="s">
        <v>38</v>
      </c>
      <c r="D12" s="29"/>
      <c r="E12" s="29"/>
      <c r="F12" s="29"/>
      <c r="G12" s="30"/>
    </row>
    <row r="13" spans="1:13" s="21" customFormat="1" ht="19.5" customHeight="1" x14ac:dyDescent="0.35">
      <c r="A13" s="21">
        <v>1</v>
      </c>
      <c r="C13" s="31" t="s">
        <v>2</v>
      </c>
      <c r="D13" s="32"/>
      <c r="E13" s="8"/>
      <c r="F13" s="9"/>
      <c r="G13" s="10"/>
    </row>
    <row r="14" spans="1:13" s="21" customFormat="1" ht="39" customHeight="1" x14ac:dyDescent="0.35">
      <c r="A14" s="21">
        <v>1</v>
      </c>
      <c r="C14" s="33" t="s">
        <v>3</v>
      </c>
      <c r="D14" s="34"/>
      <c r="E14" s="5"/>
      <c r="F14" s="6"/>
      <c r="G14" s="7"/>
    </row>
    <row r="15" spans="1:13" s="21" customFormat="1" ht="19.5" customHeight="1" x14ac:dyDescent="0.35">
      <c r="A15" s="21">
        <v>1</v>
      </c>
      <c r="C15" s="35" t="s">
        <v>4</v>
      </c>
      <c r="D15" s="36"/>
      <c r="E15" s="5"/>
      <c r="F15" s="6"/>
      <c r="G15" s="7"/>
    </row>
    <row r="16" spans="1:13" s="21" customFormat="1" ht="19.5" customHeight="1" x14ac:dyDescent="0.35">
      <c r="A16" s="21">
        <v>1</v>
      </c>
      <c r="C16" s="35" t="s">
        <v>5</v>
      </c>
      <c r="D16" s="36"/>
      <c r="E16" s="5"/>
      <c r="F16" s="6"/>
      <c r="G16" s="7"/>
    </row>
    <row r="17" spans="1:11" s="21" customFormat="1" ht="19.5" customHeight="1" x14ac:dyDescent="0.35">
      <c r="A17" s="21">
        <v>1</v>
      </c>
      <c r="C17" s="35" t="s">
        <v>6</v>
      </c>
      <c r="D17" s="36"/>
      <c r="E17" s="5"/>
      <c r="F17" s="6"/>
      <c r="G17" s="7"/>
    </row>
    <row r="18" spans="1:11" s="21" customFormat="1" ht="19.5" customHeight="1" x14ac:dyDescent="0.35">
      <c r="A18" s="21">
        <v>1</v>
      </c>
      <c r="C18" s="35" t="s">
        <v>7</v>
      </c>
      <c r="D18" s="36"/>
      <c r="E18" s="5"/>
      <c r="F18" s="6"/>
      <c r="G18" s="7"/>
    </row>
    <row r="19" spans="1:11" s="21" customFormat="1" ht="19.5" customHeight="1" x14ac:dyDescent="0.35">
      <c r="A19" s="21">
        <v>1</v>
      </c>
      <c r="C19" s="35" t="s">
        <v>8</v>
      </c>
      <c r="D19" s="36"/>
      <c r="E19" s="5"/>
      <c r="F19" s="6"/>
      <c r="G19" s="7"/>
    </row>
    <row r="20" spans="1:11" s="21" customFormat="1" ht="19.5" customHeight="1" x14ac:dyDescent="0.35">
      <c r="A20" s="21">
        <v>1</v>
      </c>
      <c r="C20" s="35" t="s">
        <v>9</v>
      </c>
      <c r="D20" s="36"/>
      <c r="E20" s="5"/>
      <c r="F20" s="6"/>
      <c r="G20" s="7"/>
    </row>
    <row r="21" spans="1:11" s="21" customFormat="1" ht="19.5" customHeight="1" x14ac:dyDescent="0.35">
      <c r="A21" s="21">
        <v>1</v>
      </c>
      <c r="C21" s="35" t="s">
        <v>10</v>
      </c>
      <c r="D21" s="36"/>
      <c r="E21" s="5"/>
      <c r="F21" s="6"/>
      <c r="G21" s="7"/>
    </row>
    <row r="22" spans="1:11" s="21" customFormat="1" ht="19.5" customHeight="1" thickBot="1" x14ac:dyDescent="0.4">
      <c r="A22" s="21">
        <v>1</v>
      </c>
      <c r="C22" s="37" t="s">
        <v>11</v>
      </c>
      <c r="D22" s="38"/>
      <c r="E22" s="11"/>
      <c r="F22" s="12"/>
      <c r="G22" s="13"/>
    </row>
    <row r="23" spans="1:11" x14ac:dyDescent="0.35">
      <c r="A23" s="21">
        <v>1</v>
      </c>
    </row>
    <row r="24" spans="1:11" x14ac:dyDescent="0.35">
      <c r="A24" s="21">
        <v>1</v>
      </c>
    </row>
    <row r="25" spans="1:11" x14ac:dyDescent="0.35">
      <c r="A25" s="20">
        <v>1</v>
      </c>
      <c r="B25" s="39" t="s">
        <v>12</v>
      </c>
      <c r="C25" s="39"/>
      <c r="D25" s="40" t="s">
        <v>39</v>
      </c>
      <c r="E25" s="40"/>
      <c r="F25" s="40"/>
      <c r="G25" s="40"/>
      <c r="H25" s="40"/>
      <c r="I25" s="40"/>
      <c r="J25" s="40"/>
      <c r="K25" s="41"/>
    </row>
    <row r="26" spans="1:11" ht="15" thickBot="1" x14ac:dyDescent="0.4">
      <c r="A26" s="21">
        <v>1</v>
      </c>
    </row>
    <row r="27" spans="1:11" ht="55" customHeight="1" thickBot="1" x14ac:dyDescent="0.4">
      <c r="A27" s="21">
        <v>1</v>
      </c>
      <c r="B27" s="42" t="s">
        <v>13</v>
      </c>
      <c r="C27" s="43"/>
      <c r="D27" s="44"/>
      <c r="E27" s="45" t="s">
        <v>14</v>
      </c>
      <c r="F27" s="46"/>
      <c r="G27" s="47" t="s">
        <v>15</v>
      </c>
      <c r="H27" s="48" t="s">
        <v>16</v>
      </c>
      <c r="I27" s="47" t="s">
        <v>17</v>
      </c>
      <c r="J27" s="49" t="s">
        <v>18</v>
      </c>
      <c r="K27" s="49" t="s">
        <v>19</v>
      </c>
    </row>
    <row r="28" spans="1:11" ht="25.5" customHeight="1" x14ac:dyDescent="0.35">
      <c r="A28" s="21">
        <v>1</v>
      </c>
      <c r="B28" s="50" t="s">
        <v>20</v>
      </c>
      <c r="C28" s="51"/>
      <c r="D28" s="52" t="s">
        <v>21</v>
      </c>
      <c r="E28" s="14"/>
      <c r="F28" s="15"/>
      <c r="G28" s="53" t="s">
        <v>22</v>
      </c>
      <c r="H28" s="1"/>
      <c r="I28" s="54">
        <v>1</v>
      </c>
      <c r="J28" s="55" t="str">
        <f t="shared" ref="J28:J33" si="0">IF(AND(H28&lt;&gt;"",I28&lt;&gt;""),H28*I28,"")</f>
        <v/>
      </c>
      <c r="K28" s="55" t="str">
        <f t="shared" ref="K28:K33" si="1">IF(J28&lt;&gt;"",J28*1.2,"")</f>
        <v/>
      </c>
    </row>
    <row r="29" spans="1:11" ht="25.5" customHeight="1" x14ac:dyDescent="0.35">
      <c r="A29" s="21">
        <v>1</v>
      </c>
      <c r="B29" s="56"/>
      <c r="C29" s="57"/>
      <c r="D29" s="58" t="s">
        <v>23</v>
      </c>
      <c r="E29" s="16"/>
      <c r="F29" s="17"/>
      <c r="G29" s="59" t="s">
        <v>22</v>
      </c>
      <c r="H29" s="2"/>
      <c r="I29" s="60">
        <v>1</v>
      </c>
      <c r="J29" s="61" t="str">
        <f t="shared" si="0"/>
        <v/>
      </c>
      <c r="K29" s="61" t="str">
        <f t="shared" si="1"/>
        <v/>
      </c>
    </row>
    <row r="30" spans="1:11" ht="25.5" customHeight="1" x14ac:dyDescent="0.35">
      <c r="A30" s="21">
        <v>1</v>
      </c>
      <c r="B30" s="56"/>
      <c r="C30" s="57"/>
      <c r="D30" s="58" t="s">
        <v>24</v>
      </c>
      <c r="E30" s="16"/>
      <c r="F30" s="17"/>
      <c r="G30" s="59" t="s">
        <v>22</v>
      </c>
      <c r="H30" s="2"/>
      <c r="I30" s="60">
        <v>1</v>
      </c>
      <c r="J30" s="61" t="str">
        <f t="shared" si="0"/>
        <v/>
      </c>
      <c r="K30" s="61" t="str">
        <f t="shared" si="1"/>
        <v/>
      </c>
    </row>
    <row r="31" spans="1:11" ht="25.5" customHeight="1" thickBot="1" x14ac:dyDescent="0.4">
      <c r="A31" s="21">
        <v>1</v>
      </c>
      <c r="B31" s="62"/>
      <c r="C31" s="63"/>
      <c r="D31" s="64" t="s">
        <v>35</v>
      </c>
      <c r="E31" s="18"/>
      <c r="F31" s="19"/>
      <c r="G31" s="65" t="s">
        <v>22</v>
      </c>
      <c r="H31" s="3"/>
      <c r="I31" s="66">
        <v>1</v>
      </c>
      <c r="J31" s="67" t="str">
        <f t="shared" si="0"/>
        <v/>
      </c>
      <c r="K31" s="67" t="str">
        <f t="shared" si="1"/>
        <v/>
      </c>
    </row>
    <row r="32" spans="1:11" ht="25.5" customHeight="1" x14ac:dyDescent="0.35">
      <c r="A32" s="21">
        <v>1</v>
      </c>
      <c r="B32" s="50" t="s">
        <v>25</v>
      </c>
      <c r="C32" s="51"/>
      <c r="D32" s="52" t="s">
        <v>26</v>
      </c>
      <c r="E32" s="68" t="s">
        <v>27</v>
      </c>
      <c r="F32" s="69"/>
      <c r="G32" s="53" t="s">
        <v>27</v>
      </c>
      <c r="H32" s="1"/>
      <c r="I32" s="54">
        <v>1</v>
      </c>
      <c r="J32" s="55" t="str">
        <f t="shared" si="0"/>
        <v/>
      </c>
      <c r="K32" s="55" t="str">
        <f t="shared" si="1"/>
        <v/>
      </c>
    </row>
    <row r="33" spans="1:12" ht="25.5" customHeight="1" thickBot="1" x14ac:dyDescent="0.4">
      <c r="A33" s="21">
        <v>1</v>
      </c>
      <c r="B33" s="62"/>
      <c r="C33" s="63"/>
      <c r="D33" s="70" t="s">
        <v>28</v>
      </c>
      <c r="E33" s="71" t="s">
        <v>27</v>
      </c>
      <c r="F33" s="72"/>
      <c r="G33" s="73" t="s">
        <v>27</v>
      </c>
      <c r="H33" s="4"/>
      <c r="I33" s="74">
        <v>1</v>
      </c>
      <c r="J33" s="75" t="str">
        <f t="shared" si="0"/>
        <v/>
      </c>
      <c r="K33" s="75" t="str">
        <f t="shared" si="1"/>
        <v/>
      </c>
    </row>
    <row r="34" spans="1:12" ht="25.5" customHeight="1" thickBot="1" x14ac:dyDescent="0.4">
      <c r="A34" s="21">
        <v>1</v>
      </c>
      <c r="B34" s="76"/>
      <c r="C34" s="77"/>
      <c r="D34" s="77"/>
      <c r="E34" s="77"/>
      <c r="F34" s="77"/>
      <c r="G34" s="77"/>
      <c r="H34" s="78"/>
      <c r="I34" s="78" t="s">
        <v>29</v>
      </c>
      <c r="J34" s="79" t="str">
        <f>IF(SUM(J28:J33)&gt;0,SUM(J28:J33),"")</f>
        <v/>
      </c>
      <c r="K34" s="79" t="str">
        <f>IF(SUM(K28:K33)&gt;0,SUM(K28:K33),"")</f>
        <v/>
      </c>
    </row>
    <row r="35" spans="1:12" x14ac:dyDescent="0.35">
      <c r="A35" s="21">
        <v>1</v>
      </c>
      <c r="B35" s="80" t="s">
        <v>30</v>
      </c>
    </row>
    <row r="36" spans="1:12" x14ac:dyDescent="0.35">
      <c r="A36" s="21">
        <v>1</v>
      </c>
    </row>
    <row r="37" spans="1:12" x14ac:dyDescent="0.35">
      <c r="A37" s="21">
        <v>1</v>
      </c>
    </row>
    <row r="38" spans="1:12" x14ac:dyDescent="0.35">
      <c r="A38" s="21">
        <v>1</v>
      </c>
      <c r="C38" s="81" t="s">
        <v>31</v>
      </c>
      <c r="D38" s="82"/>
      <c r="E38" s="82"/>
      <c r="F38" s="82"/>
      <c r="G38" s="82"/>
      <c r="H38" s="82"/>
      <c r="I38" s="82"/>
      <c r="J38" s="83"/>
    </row>
    <row r="39" spans="1:12" x14ac:dyDescent="0.35">
      <c r="A39" s="21">
        <v>1</v>
      </c>
    </row>
    <row r="40" spans="1:12" x14ac:dyDescent="0.35">
      <c r="A40" s="21">
        <v>1</v>
      </c>
    </row>
    <row r="41" spans="1:12" x14ac:dyDescent="0.35">
      <c r="A41" s="21">
        <v>1</v>
      </c>
    </row>
    <row r="42" spans="1:12" x14ac:dyDescent="0.35">
      <c r="A42" s="21">
        <v>1</v>
      </c>
      <c r="C42" s="84" t="s">
        <v>32</v>
      </c>
      <c r="D42" s="92"/>
    </row>
    <row r="43" spans="1:12" s="85" customFormat="1" x14ac:dyDescent="0.35">
      <c r="A43" s="21">
        <v>1</v>
      </c>
      <c r="C43" s="84"/>
      <c r="D43" s="93"/>
    </row>
    <row r="44" spans="1:12" s="85" customFormat="1" ht="15" customHeight="1" x14ac:dyDescent="0.35">
      <c r="A44" s="21">
        <v>1</v>
      </c>
      <c r="C44" s="84" t="s">
        <v>33</v>
      </c>
      <c r="D44" s="92"/>
      <c r="G44" s="86"/>
      <c r="H44" s="86"/>
      <c r="I44" s="86"/>
      <c r="J44" s="86"/>
      <c r="K44" s="86"/>
    </row>
    <row r="45" spans="1:12" s="85" customFormat="1" x14ac:dyDescent="0.35">
      <c r="A45" s="21">
        <v>1</v>
      </c>
      <c r="F45" s="87"/>
      <c r="G45" s="88" t="s">
        <v>40</v>
      </c>
      <c r="H45" s="88"/>
      <c r="I45" s="88"/>
      <c r="J45" s="88"/>
      <c r="K45" s="88"/>
    </row>
    <row r="46" spans="1:12" s="85" customFormat="1" x14ac:dyDescent="0.35">
      <c r="A46" s="21">
        <v>1</v>
      </c>
      <c r="F46" s="87"/>
      <c r="G46" s="89"/>
      <c r="H46" s="89"/>
      <c r="I46" s="89"/>
      <c r="J46" s="89"/>
      <c r="K46" s="89"/>
    </row>
    <row r="47" spans="1:12" ht="15" customHeight="1" x14ac:dyDescent="0.35">
      <c r="A47" s="21">
        <v>1</v>
      </c>
      <c r="B47" s="90" t="s">
        <v>34</v>
      </c>
      <c r="C47" s="90"/>
      <c r="D47" s="90"/>
      <c r="E47" s="90"/>
      <c r="F47" s="90"/>
      <c r="G47" s="90"/>
      <c r="H47" s="90"/>
      <c r="I47" s="90"/>
      <c r="J47" s="90"/>
      <c r="K47" s="90"/>
      <c r="L47" s="91"/>
    </row>
    <row r="48" spans="1:12" x14ac:dyDescent="0.35">
      <c r="A48" s="21">
        <v>1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1"/>
    </row>
  </sheetData>
  <sheetProtection algorithmName="SHA-512" hashValue="LOtblBY1qhciCqxRWB7QXFagairjexiT0QLwksvPGyJyhQu69PPI3WAuCPfLwnlpcmz6aR1Qdf52BEO1PCiT9A==" saltValue="xV3wDc4XKC2vyTy9wzyOVw==" spinCount="100000" sheet="1" objects="1" scenarios="1" formatCells="0" formatColumns="0" formatRows="0" selectLockedCells="1"/>
  <autoFilter ref="A1:A48"/>
  <mergeCells count="39">
    <mergeCell ref="G45:K45"/>
    <mergeCell ref="B47:K48"/>
    <mergeCell ref="B32:C33"/>
    <mergeCell ref="E32:F32"/>
    <mergeCell ref="E33:F33"/>
    <mergeCell ref="C38:J38"/>
    <mergeCell ref="B25:C25"/>
    <mergeCell ref="D25:J25"/>
    <mergeCell ref="B27:D27"/>
    <mergeCell ref="E27:F27"/>
    <mergeCell ref="B28:C31"/>
    <mergeCell ref="E28:F28"/>
    <mergeCell ref="E29:F29"/>
    <mergeCell ref="E30:F30"/>
    <mergeCell ref="E31:F31"/>
    <mergeCell ref="C20:D20"/>
    <mergeCell ref="E20:G20"/>
    <mergeCell ref="C21:D21"/>
    <mergeCell ref="E21:G21"/>
    <mergeCell ref="C22:D22"/>
    <mergeCell ref="E22:G22"/>
    <mergeCell ref="C17:D17"/>
    <mergeCell ref="E17:G17"/>
    <mergeCell ref="C18:D18"/>
    <mergeCell ref="E18:G18"/>
    <mergeCell ref="C19:D19"/>
    <mergeCell ref="E19:G19"/>
    <mergeCell ref="C14:D14"/>
    <mergeCell ref="E14:G14"/>
    <mergeCell ref="C15:D15"/>
    <mergeCell ref="E15:G15"/>
    <mergeCell ref="C16:D16"/>
    <mergeCell ref="E16:G16"/>
    <mergeCell ref="B4:K4"/>
    <mergeCell ref="B6:K6"/>
    <mergeCell ref="B8:K10"/>
    <mergeCell ref="C12:G12"/>
    <mergeCell ref="C13:D13"/>
    <mergeCell ref="E13:G13"/>
  </mergeCell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7F1B03D-4685-4166-A542-CB2B4935CB13}">
            <xm:f>AND('C:\Projekty\OP VaI_výzva 1.2.2._21\RENOST\VO + PT\[RENOST_mimo_zakona_VO.xlsm]summary'!#REF!&lt;'C:\Projekty\OP VaI_výzva 1.2.2._21\RENOST\VO + PT\[RENOST_mimo_zakona_VO.xlsm]summary'!#REF!,LEFT('C:\Projekty\OP VaI_výzva 1.2.2._21\RENOST\VO + PT\[RENOST_mimo_zakona_VO.xlsm]summary'!#REF!,8)="Cena bez")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</border>
            </x14:dxf>
          </x14:cfRule>
          <xm:sqref>K25:K34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Rudolf Horváth</dc:creator>
  <cp:lastModifiedBy>Zuzana Pálovicsová</cp:lastModifiedBy>
  <dcterms:created xsi:type="dcterms:W3CDTF">2019-06-21T14:00:30Z</dcterms:created>
  <dcterms:modified xsi:type="dcterms:W3CDTF">2021-08-31T12:21:29Z</dcterms:modified>
</cp:coreProperties>
</file>